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k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" i="1"/>
  <c r="E41" i="1"/>
  <c r="F41" i="1"/>
  <c r="G41" i="1"/>
  <c r="E42" i="1"/>
  <c r="F42" i="1"/>
  <c r="G42" i="1"/>
  <c r="D42" i="1"/>
  <c r="D41" i="1"/>
</calcChain>
</file>

<file path=xl/sharedStrings.xml><?xml version="1.0" encoding="utf-8"?>
<sst xmlns="http://schemas.openxmlformats.org/spreadsheetml/2006/main" count="48" uniqueCount="48">
  <si>
    <t>NIM</t>
  </si>
  <si>
    <t>Nama</t>
  </si>
  <si>
    <t xml:space="preserve">Assesment </t>
  </si>
  <si>
    <t>Assesment 1</t>
  </si>
  <si>
    <t>Assesment 2</t>
  </si>
  <si>
    <t>Assesment 3</t>
  </si>
  <si>
    <t>ANTONIUS ANDRE YUWONO PUTRANTO</t>
  </si>
  <si>
    <t>REGA FEBBYAN WINDIARI</t>
  </si>
  <si>
    <t>AKBAR ADE SETIAWAN</t>
  </si>
  <si>
    <t>ACHILEUS VALENTINO CARADA</t>
  </si>
  <si>
    <t>LUGI YUNUS SAPUTRA</t>
  </si>
  <si>
    <t>FARHAN FAUZAN BARLEY SURYA KARTA LEGAWA</t>
  </si>
  <si>
    <t>MILA ROHMAT</t>
  </si>
  <si>
    <t>MUHAMMAD IKHSAN DWITAMA</t>
  </si>
  <si>
    <t>VICKY RECHANUAR SURYA PRATAMA</t>
  </si>
  <si>
    <t>ONDRA DWI PUTRA.A</t>
  </si>
  <si>
    <t>YOSE JANTRI PANANGIAN SILALAHI</t>
  </si>
  <si>
    <t>TITA WIDYA KUSUMA</t>
  </si>
  <si>
    <t>LYDIA APRILYANTI</t>
  </si>
  <si>
    <t>MUHAMMAD REZA MAULANA</t>
  </si>
  <si>
    <t>DESHINTA RIZQA RAHMAWATI</t>
  </si>
  <si>
    <t>DAYANA ALFIONISYA</t>
  </si>
  <si>
    <t>ANUGRAH PRATAMA HERDIYANTO</t>
  </si>
  <si>
    <t>ERNISA YUNIARTI SATRIYO PUTRI</t>
  </si>
  <si>
    <t>SEPTI MAUDI PRATIWI</t>
  </si>
  <si>
    <t>ANGELINA YONA LISTIANINGSIH</t>
  </si>
  <si>
    <t>ZURITZA RAMADEAN SUHARMA</t>
  </si>
  <si>
    <t>SITI SOFIAH MUTIA</t>
  </si>
  <si>
    <t>SEPVINA DWI SANTOSA</t>
  </si>
  <si>
    <t>ELITA AGUSTINA SITANGGANG</t>
  </si>
  <si>
    <t>MUCHAMMAD RICHARD MAULANA</t>
  </si>
  <si>
    <t>NIKE REGINA PUTRI</t>
  </si>
  <si>
    <t>MAX LAYDA</t>
  </si>
  <si>
    <t>AGUNG MIFTAKHUL HUDA</t>
  </si>
  <si>
    <t>NAJMI ALHADI</t>
  </si>
  <si>
    <t>EKO PUTRO ABDURRAHMAN SYAKIR</t>
  </si>
  <si>
    <t>SABILA HASYA</t>
  </si>
  <si>
    <t>DEZHA ADIPRATAMA</t>
  </si>
  <si>
    <t>ARIEL ADHIDEVARA</t>
  </si>
  <si>
    <t>GRIMADHA PRATAMA AJI</t>
  </si>
  <si>
    <t>FAJAR FEBBI ALDIANTO</t>
  </si>
  <si>
    <t>YOGA MAULANA PUTRA</t>
  </si>
  <si>
    <t>TANAYA MOTIC PERMATASARI</t>
  </si>
  <si>
    <t>sum</t>
  </si>
  <si>
    <t>rata-rata</t>
  </si>
  <si>
    <t>TUGAS</t>
  </si>
  <si>
    <t>TOTAL NILAI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</si>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</sst>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99"/>
      <name val="Verdana"/>
      <family val="2"/>
    </font>
    <font>
      <sz val="9"/>
      <color rgb="FF66669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2" fontId="1" fillId="7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tabSelected="1" workbookViewId="0">
      <selection activeCell="F31" sqref="F31"/>
    </sheetView>
  </sheetViews>
  <sheetFormatPr defaultRowHeight="15" x14ac:dyDescent="0.25"/>
  <cols>
    <col min="2" max="2" width="12.42578125" bestFit="1" customWidth="1"/>
    <col min="3" max="3" width="35.42578125" customWidth="1"/>
    <col min="4" max="4" width="12.140625" bestFit="1" customWidth="1"/>
    <col min="5" max="5" width="12.140625" style="17" bestFit="1" customWidth="1"/>
    <col min="6" max="6" width="12.140625" bestFit="1" customWidth="1"/>
    <col min="7" max="7" width="14.28515625" bestFit="1" customWidth="1"/>
    <col min="8" max="8" width="14.28515625" style="17" bestFit="1" customWidth="1"/>
    <col min="9" max="9" width="14.28515625" bestFit="1" customWidth="1"/>
  </cols>
  <sheetData>
    <row r="2" spans="2:9" x14ac:dyDescent="0.25">
      <c r="B2" s="18" t="s">
        <v>0</v>
      </c>
      <c r="C2" s="18" t="s">
        <v>1</v>
      </c>
      <c r="D2" s="20" t="s">
        <v>2</v>
      </c>
      <c r="E2" s="20"/>
      <c r="F2" s="20"/>
      <c r="G2" s="15"/>
      <c r="H2" s="21" t="s">
        <v>46</v>
      </c>
      <c r="I2" s="21" t="s">
        <v>47</v>
      </c>
    </row>
    <row r="3" spans="2:9" x14ac:dyDescent="0.25">
      <c r="B3" s="19"/>
      <c r="C3" s="19"/>
      <c r="D3" s="1" t="s">
        <v>3</v>
      </c>
      <c r="E3" s="1" t="s">
        <v>4</v>
      </c>
      <c r="F3" s="1" t="s">
        <v>5</v>
      </c>
      <c r="G3" s="1" t="s">
        <v>45</v>
      </c>
      <c r="H3" s="22"/>
      <c r="I3" s="22"/>
    </row>
    <row r="4" spans="2:9" ht="22.5" x14ac:dyDescent="0.25">
      <c r="B4" s="2">
        <v>6701170015</v>
      </c>
      <c r="C4" s="3" t="s">
        <v>6</v>
      </c>
      <c r="D4" s="16">
        <v>62.5</v>
      </c>
      <c r="E4" s="4">
        <v>85</v>
      </c>
      <c r="F4" s="4">
        <v>0</v>
      </c>
      <c r="G4" s="4">
        <v>0</v>
      </c>
      <c r="H4" s="4">
        <f>D4*0.25+E4*0.3+F4*0.25+G4*0.2</f>
        <v>41.125</v>
      </c>
      <c r="I4" s="5" t="str">
        <f>IF(H4&gt;=51, "Lulus", "Tidak Lulus")</f>
        <v>Tidak Lulus</v>
      </c>
    </row>
    <row r="5" spans="2:9" x14ac:dyDescent="0.25">
      <c r="B5" s="6">
        <v>6701170042</v>
      </c>
      <c r="C5" s="7" t="s">
        <v>7</v>
      </c>
      <c r="D5" s="16">
        <v>15</v>
      </c>
      <c r="E5" s="8">
        <v>20</v>
      </c>
      <c r="F5" s="4">
        <v>0</v>
      </c>
      <c r="G5" s="4">
        <v>0</v>
      </c>
      <c r="H5" s="4">
        <f t="shared" ref="H5:H40" si="0">D5*0.25+E5*0.3+F5*0.25+G5*0.2</f>
        <v>9.75</v>
      </c>
      <c r="I5" s="5" t="str">
        <f t="shared" ref="I5:I40" si="1">IF(H5&gt;=51, "Lulus", "Tidak Lulus")</f>
        <v>Tidak Lulus</v>
      </c>
    </row>
    <row r="6" spans="2:9" x14ac:dyDescent="0.25">
      <c r="B6" s="9">
        <v>6701170054</v>
      </c>
      <c r="C6" s="10" t="s">
        <v>8</v>
      </c>
      <c r="D6" s="16">
        <v>60</v>
      </c>
      <c r="E6" s="8">
        <v>5</v>
      </c>
      <c r="F6" s="4">
        <v>0</v>
      </c>
      <c r="G6" s="4">
        <v>0</v>
      </c>
      <c r="H6" s="4">
        <f t="shared" si="0"/>
        <v>16.5</v>
      </c>
      <c r="I6" s="5" t="str">
        <f t="shared" si="1"/>
        <v>Tidak Lulus</v>
      </c>
    </row>
    <row r="7" spans="2:9" x14ac:dyDescent="0.25">
      <c r="B7" s="6">
        <v>6701170079</v>
      </c>
      <c r="C7" s="7" t="s">
        <v>9</v>
      </c>
      <c r="D7" s="16">
        <v>60</v>
      </c>
      <c r="E7" s="8">
        <v>50</v>
      </c>
      <c r="F7" s="4">
        <v>0</v>
      </c>
      <c r="G7" s="4">
        <v>0</v>
      </c>
      <c r="H7" s="4">
        <f t="shared" si="0"/>
        <v>30</v>
      </c>
      <c r="I7" s="5" t="str">
        <f t="shared" si="1"/>
        <v>Tidak Lulus</v>
      </c>
    </row>
    <row r="8" spans="2:9" x14ac:dyDescent="0.25">
      <c r="B8" s="9">
        <v>6701170098</v>
      </c>
      <c r="C8" s="10" t="s">
        <v>10</v>
      </c>
      <c r="D8" s="16">
        <v>67.5</v>
      </c>
      <c r="E8" s="8">
        <v>55</v>
      </c>
      <c r="F8" s="4">
        <v>0</v>
      </c>
      <c r="G8" s="4">
        <v>0</v>
      </c>
      <c r="H8" s="4">
        <f t="shared" si="0"/>
        <v>33.375</v>
      </c>
      <c r="I8" s="5" t="str">
        <f t="shared" si="1"/>
        <v>Tidak Lulus</v>
      </c>
    </row>
    <row r="9" spans="2:9" ht="22.5" x14ac:dyDescent="0.25">
      <c r="B9" s="6">
        <v>6701170102</v>
      </c>
      <c r="C9" s="7" t="s">
        <v>11</v>
      </c>
      <c r="D9" s="16">
        <v>0</v>
      </c>
      <c r="E9" s="8">
        <v>5</v>
      </c>
      <c r="F9" s="4">
        <v>0</v>
      </c>
      <c r="G9" s="4">
        <v>0</v>
      </c>
      <c r="H9" s="4">
        <f t="shared" si="0"/>
        <v>1.5</v>
      </c>
      <c r="I9" s="5" t="str">
        <f t="shared" si="1"/>
        <v>Tidak Lulus</v>
      </c>
    </row>
    <row r="10" spans="2:9" x14ac:dyDescent="0.25">
      <c r="B10" s="9">
        <v>6701170136</v>
      </c>
      <c r="C10" s="10" t="s">
        <v>12</v>
      </c>
      <c r="D10" s="16">
        <v>60</v>
      </c>
      <c r="E10" s="8">
        <v>52.5</v>
      </c>
      <c r="F10" s="4">
        <v>0</v>
      </c>
      <c r="G10" s="4">
        <v>0</v>
      </c>
      <c r="H10" s="4">
        <f t="shared" si="0"/>
        <v>30.75</v>
      </c>
      <c r="I10" s="5" t="str">
        <f t="shared" si="1"/>
        <v>Tidak Lulus</v>
      </c>
    </row>
    <row r="11" spans="2:9" x14ac:dyDescent="0.25">
      <c r="B11" s="6">
        <v>6701170143</v>
      </c>
      <c r="C11" s="7" t="s">
        <v>13</v>
      </c>
      <c r="D11" s="16">
        <v>70</v>
      </c>
      <c r="E11" s="4">
        <v>77.5</v>
      </c>
      <c r="F11" s="4">
        <v>0</v>
      </c>
      <c r="G11" s="4">
        <v>0</v>
      </c>
      <c r="H11" s="4">
        <f t="shared" si="0"/>
        <v>40.75</v>
      </c>
      <c r="I11" s="5" t="str">
        <f t="shared" si="1"/>
        <v>Tidak Lulus</v>
      </c>
    </row>
    <row r="12" spans="2:9" x14ac:dyDescent="0.25">
      <c r="B12" s="9">
        <v>6701170147</v>
      </c>
      <c r="C12" s="10" t="s">
        <v>14</v>
      </c>
      <c r="D12" s="16">
        <v>40</v>
      </c>
      <c r="E12" s="8">
        <v>32.5</v>
      </c>
      <c r="F12" s="4">
        <v>0</v>
      </c>
      <c r="G12" s="4">
        <v>0</v>
      </c>
      <c r="H12" s="4">
        <f t="shared" si="0"/>
        <v>19.75</v>
      </c>
      <c r="I12" s="5" t="str">
        <f t="shared" si="1"/>
        <v>Tidak Lulus</v>
      </c>
    </row>
    <row r="13" spans="2:9" x14ac:dyDescent="0.25">
      <c r="B13" s="6">
        <v>6701171121</v>
      </c>
      <c r="C13" s="7" t="s">
        <v>15</v>
      </c>
      <c r="D13" s="16">
        <v>40</v>
      </c>
      <c r="E13" s="8">
        <v>2.5</v>
      </c>
      <c r="F13" s="4">
        <v>0</v>
      </c>
      <c r="G13" s="4">
        <v>0</v>
      </c>
      <c r="H13" s="4">
        <f t="shared" si="0"/>
        <v>10.75</v>
      </c>
      <c r="I13" s="5" t="str">
        <f t="shared" si="1"/>
        <v>Tidak Lulus</v>
      </c>
    </row>
    <row r="14" spans="2:9" x14ac:dyDescent="0.25">
      <c r="B14" s="9">
        <v>6701174007</v>
      </c>
      <c r="C14" s="10" t="s">
        <v>16</v>
      </c>
      <c r="D14" s="16">
        <v>60</v>
      </c>
      <c r="E14" s="4">
        <v>95</v>
      </c>
      <c r="F14" s="4">
        <v>0</v>
      </c>
      <c r="G14" s="4">
        <v>0</v>
      </c>
      <c r="H14" s="4">
        <f t="shared" si="0"/>
        <v>43.5</v>
      </c>
      <c r="I14" s="5" t="str">
        <f t="shared" si="1"/>
        <v>Tidak Lulus</v>
      </c>
    </row>
    <row r="15" spans="2:9" x14ac:dyDescent="0.25">
      <c r="B15" s="6">
        <v>6701174008</v>
      </c>
      <c r="C15" s="7" t="s">
        <v>17</v>
      </c>
      <c r="D15" s="16">
        <v>87.5</v>
      </c>
      <c r="E15" s="8">
        <v>22.5</v>
      </c>
      <c r="F15" s="4">
        <v>0</v>
      </c>
      <c r="G15" s="4">
        <v>0</v>
      </c>
      <c r="H15" s="4">
        <f t="shared" si="0"/>
        <v>28.625</v>
      </c>
      <c r="I15" s="5" t="str">
        <f t="shared" si="1"/>
        <v>Tidak Lulus</v>
      </c>
    </row>
    <row r="16" spans="2:9" x14ac:dyDescent="0.25">
      <c r="B16" s="9">
        <v>6701174016</v>
      </c>
      <c r="C16" s="10" t="s">
        <v>18</v>
      </c>
      <c r="D16" s="16">
        <v>45</v>
      </c>
      <c r="E16" s="8">
        <v>7.5</v>
      </c>
      <c r="F16" s="4">
        <v>0</v>
      </c>
      <c r="G16" s="4">
        <v>0</v>
      </c>
      <c r="H16" s="4">
        <f t="shared" si="0"/>
        <v>13.5</v>
      </c>
      <c r="I16" s="5" t="str">
        <f t="shared" si="1"/>
        <v>Tidak Lulus</v>
      </c>
    </row>
    <row r="17" spans="2:9" x14ac:dyDescent="0.25">
      <c r="B17" s="6">
        <v>6701174021</v>
      </c>
      <c r="C17" s="7" t="s">
        <v>19</v>
      </c>
      <c r="D17" s="16">
        <v>60</v>
      </c>
      <c r="E17" s="8">
        <v>27.5</v>
      </c>
      <c r="F17" s="4">
        <v>0</v>
      </c>
      <c r="G17" s="4">
        <v>0</v>
      </c>
      <c r="H17" s="4">
        <f t="shared" si="0"/>
        <v>23.25</v>
      </c>
      <c r="I17" s="5" t="str">
        <f t="shared" si="1"/>
        <v>Tidak Lulus</v>
      </c>
    </row>
    <row r="18" spans="2:9" x14ac:dyDescent="0.25">
      <c r="B18" s="9">
        <v>6701174024</v>
      </c>
      <c r="C18" s="10" t="s">
        <v>20</v>
      </c>
      <c r="D18" s="16">
        <v>72.5</v>
      </c>
      <c r="E18" s="4">
        <v>67.5</v>
      </c>
      <c r="F18" s="4">
        <v>0</v>
      </c>
      <c r="G18" s="4">
        <v>0</v>
      </c>
      <c r="H18" s="4">
        <f t="shared" si="0"/>
        <v>38.375</v>
      </c>
      <c r="I18" s="5" t="str">
        <f t="shared" si="1"/>
        <v>Tidak Lulus</v>
      </c>
    </row>
    <row r="19" spans="2:9" x14ac:dyDescent="0.25">
      <c r="B19" s="6">
        <v>6701174029</v>
      </c>
      <c r="C19" s="7" t="s">
        <v>21</v>
      </c>
      <c r="D19" s="16">
        <v>97.5</v>
      </c>
      <c r="E19" s="8">
        <v>52.5</v>
      </c>
      <c r="F19" s="4">
        <v>0</v>
      </c>
      <c r="G19" s="4">
        <v>0</v>
      </c>
      <c r="H19" s="4">
        <f t="shared" si="0"/>
        <v>40.125</v>
      </c>
      <c r="I19" s="5" t="str">
        <f t="shared" si="1"/>
        <v>Tidak Lulus</v>
      </c>
    </row>
    <row r="20" spans="2:9" x14ac:dyDescent="0.25">
      <c r="B20" s="9">
        <v>6701174034</v>
      </c>
      <c r="C20" s="10" t="s">
        <v>22</v>
      </c>
      <c r="D20" s="16">
        <v>77.5</v>
      </c>
      <c r="E20" s="4">
        <v>80</v>
      </c>
      <c r="F20" s="4">
        <v>0</v>
      </c>
      <c r="G20" s="4">
        <v>0</v>
      </c>
      <c r="H20" s="4">
        <f t="shared" si="0"/>
        <v>43.375</v>
      </c>
      <c r="I20" s="5" t="str">
        <f t="shared" si="1"/>
        <v>Tidak Lulus</v>
      </c>
    </row>
    <row r="21" spans="2:9" x14ac:dyDescent="0.25">
      <c r="B21" s="6">
        <v>6701174038</v>
      </c>
      <c r="C21" s="7" t="s">
        <v>23</v>
      </c>
      <c r="D21" s="16">
        <v>72.5</v>
      </c>
      <c r="E21" s="4">
        <v>85</v>
      </c>
      <c r="F21" s="4">
        <v>0</v>
      </c>
      <c r="G21" s="4">
        <v>0</v>
      </c>
      <c r="H21" s="4">
        <f t="shared" si="0"/>
        <v>43.625</v>
      </c>
      <c r="I21" s="5" t="str">
        <f t="shared" si="1"/>
        <v>Tidak Lulus</v>
      </c>
    </row>
    <row r="22" spans="2:9" x14ac:dyDescent="0.25">
      <c r="B22" s="9">
        <v>6701174044</v>
      </c>
      <c r="C22" s="10" t="s">
        <v>24</v>
      </c>
      <c r="D22" s="16">
        <v>85</v>
      </c>
      <c r="E22" s="4">
        <v>97.5</v>
      </c>
      <c r="F22" s="4">
        <v>0</v>
      </c>
      <c r="G22" s="4">
        <v>0</v>
      </c>
      <c r="H22" s="4">
        <f t="shared" si="0"/>
        <v>50.5</v>
      </c>
      <c r="I22" s="5" t="str">
        <f t="shared" si="1"/>
        <v>Tidak Lulus</v>
      </c>
    </row>
    <row r="23" spans="2:9" x14ac:dyDescent="0.25">
      <c r="B23" s="6">
        <v>6701174049</v>
      </c>
      <c r="C23" s="7" t="s">
        <v>25</v>
      </c>
      <c r="D23" s="16">
        <v>60</v>
      </c>
      <c r="E23" s="4">
        <v>67.5</v>
      </c>
      <c r="F23" s="4">
        <v>0</v>
      </c>
      <c r="G23" s="4">
        <v>0</v>
      </c>
      <c r="H23" s="4">
        <f t="shared" si="0"/>
        <v>35.25</v>
      </c>
      <c r="I23" s="5" t="str">
        <f t="shared" si="1"/>
        <v>Tidak Lulus</v>
      </c>
    </row>
    <row r="24" spans="2:9" x14ac:dyDescent="0.25">
      <c r="B24" s="9">
        <v>6701174056</v>
      </c>
      <c r="C24" s="10" t="s">
        <v>26</v>
      </c>
      <c r="D24" s="16">
        <v>82.5</v>
      </c>
      <c r="E24" s="4">
        <v>77.5</v>
      </c>
      <c r="F24" s="4">
        <v>0</v>
      </c>
      <c r="G24" s="4">
        <v>0</v>
      </c>
      <c r="H24" s="4">
        <f t="shared" si="0"/>
        <v>43.875</v>
      </c>
      <c r="I24" s="5" t="str">
        <f t="shared" si="1"/>
        <v>Tidak Lulus</v>
      </c>
    </row>
    <row r="25" spans="2:9" x14ac:dyDescent="0.25">
      <c r="B25" s="6">
        <v>6701174062</v>
      </c>
      <c r="C25" s="7" t="s">
        <v>27</v>
      </c>
      <c r="D25" s="16">
        <v>100</v>
      </c>
      <c r="E25" s="4">
        <v>92.5</v>
      </c>
      <c r="F25" s="4">
        <v>0</v>
      </c>
      <c r="G25" s="4">
        <v>0</v>
      </c>
      <c r="H25" s="4">
        <f t="shared" si="0"/>
        <v>52.75</v>
      </c>
      <c r="I25" s="5" t="str">
        <f t="shared" si="1"/>
        <v>Lulus</v>
      </c>
    </row>
    <row r="26" spans="2:9" x14ac:dyDescent="0.25">
      <c r="B26" s="9">
        <v>6701174066</v>
      </c>
      <c r="C26" s="10" t="s">
        <v>28</v>
      </c>
      <c r="D26" s="16">
        <v>97.5</v>
      </c>
      <c r="E26" s="4">
        <v>80</v>
      </c>
      <c r="F26" s="4">
        <v>0</v>
      </c>
      <c r="G26" s="4">
        <v>0</v>
      </c>
      <c r="H26" s="4">
        <f t="shared" si="0"/>
        <v>48.375</v>
      </c>
      <c r="I26" s="5" t="str">
        <f t="shared" si="1"/>
        <v>Tidak Lulus</v>
      </c>
    </row>
    <row r="27" spans="2:9" x14ac:dyDescent="0.25">
      <c r="B27" s="6">
        <v>6701174071</v>
      </c>
      <c r="C27" s="7" t="s">
        <v>29</v>
      </c>
      <c r="D27" s="16">
        <v>87.5</v>
      </c>
      <c r="E27" s="4">
        <v>82.5</v>
      </c>
      <c r="F27" s="4">
        <v>0</v>
      </c>
      <c r="G27" s="4">
        <v>0</v>
      </c>
      <c r="H27" s="4">
        <f t="shared" si="0"/>
        <v>46.625</v>
      </c>
      <c r="I27" s="5" t="str">
        <f t="shared" si="1"/>
        <v>Tidak Lulus</v>
      </c>
    </row>
    <row r="28" spans="2:9" x14ac:dyDescent="0.25">
      <c r="B28" s="9">
        <v>6701174072</v>
      </c>
      <c r="C28" s="10" t="s">
        <v>30</v>
      </c>
      <c r="D28" s="16">
        <v>100</v>
      </c>
      <c r="E28" s="4">
        <v>75</v>
      </c>
      <c r="F28" s="4">
        <v>0</v>
      </c>
      <c r="G28" s="4">
        <v>0</v>
      </c>
      <c r="H28" s="4">
        <f t="shared" si="0"/>
        <v>47.5</v>
      </c>
      <c r="I28" s="5" t="str">
        <f t="shared" si="1"/>
        <v>Tidak Lulus</v>
      </c>
    </row>
    <row r="29" spans="2:9" x14ac:dyDescent="0.25">
      <c r="B29" s="6">
        <v>6701174080</v>
      </c>
      <c r="C29" s="7" t="s">
        <v>31</v>
      </c>
      <c r="D29" s="16">
        <v>62.5</v>
      </c>
      <c r="E29" s="8">
        <v>32.5</v>
      </c>
      <c r="F29" s="4">
        <v>0</v>
      </c>
      <c r="G29" s="4">
        <v>0</v>
      </c>
      <c r="H29" s="4">
        <f t="shared" si="0"/>
        <v>25.375</v>
      </c>
      <c r="I29" s="5" t="str">
        <f t="shared" si="1"/>
        <v>Tidak Lulus</v>
      </c>
    </row>
    <row r="30" spans="2:9" x14ac:dyDescent="0.25">
      <c r="B30" s="9">
        <v>6701174084</v>
      </c>
      <c r="C30" s="10" t="s">
        <v>32</v>
      </c>
      <c r="D30" s="16">
        <v>97.5</v>
      </c>
      <c r="E30" s="8">
        <v>15</v>
      </c>
      <c r="F30" s="4">
        <v>0</v>
      </c>
      <c r="G30" s="4">
        <v>0</v>
      </c>
      <c r="H30" s="4">
        <f t="shared" si="0"/>
        <v>28.875</v>
      </c>
      <c r="I30" s="5" t="str">
        <f t="shared" si="1"/>
        <v>Tidak Lulus</v>
      </c>
    </row>
    <row r="31" spans="2:9" x14ac:dyDescent="0.25">
      <c r="B31" s="6">
        <v>6701174089</v>
      </c>
      <c r="C31" s="7" t="s">
        <v>33</v>
      </c>
      <c r="D31" s="16">
        <v>70</v>
      </c>
      <c r="E31" s="4">
        <v>65</v>
      </c>
      <c r="F31" s="4">
        <v>0</v>
      </c>
      <c r="G31" s="4">
        <v>0</v>
      </c>
      <c r="H31" s="4">
        <f t="shared" si="0"/>
        <v>37</v>
      </c>
      <c r="I31" s="5" t="str">
        <f t="shared" si="1"/>
        <v>Tidak Lulus</v>
      </c>
    </row>
    <row r="32" spans="2:9" x14ac:dyDescent="0.25">
      <c r="B32" s="9">
        <v>6701174094</v>
      </c>
      <c r="C32" s="10" t="s">
        <v>34</v>
      </c>
      <c r="D32" s="16">
        <v>67.5</v>
      </c>
      <c r="E32" s="4">
        <v>65</v>
      </c>
      <c r="F32" s="4">
        <v>0</v>
      </c>
      <c r="G32" s="4">
        <v>0</v>
      </c>
      <c r="H32" s="4">
        <f t="shared" si="0"/>
        <v>36.375</v>
      </c>
      <c r="I32" s="5" t="str">
        <f t="shared" si="1"/>
        <v>Tidak Lulus</v>
      </c>
    </row>
    <row r="33" spans="2:9" x14ac:dyDescent="0.25">
      <c r="B33" s="6">
        <v>6701174107</v>
      </c>
      <c r="C33" s="7" t="s">
        <v>35</v>
      </c>
      <c r="D33" s="16">
        <v>87.5</v>
      </c>
      <c r="E33" s="4">
        <v>85</v>
      </c>
      <c r="F33" s="4">
        <v>0</v>
      </c>
      <c r="G33" s="4">
        <v>0</v>
      </c>
      <c r="H33" s="4">
        <f t="shared" si="0"/>
        <v>47.375</v>
      </c>
      <c r="I33" s="5" t="str">
        <f t="shared" si="1"/>
        <v>Tidak Lulus</v>
      </c>
    </row>
    <row r="34" spans="2:9" x14ac:dyDescent="0.25">
      <c r="B34" s="9">
        <v>6701174108</v>
      </c>
      <c r="C34" s="10" t="s">
        <v>36</v>
      </c>
      <c r="D34" s="16">
        <v>67.5</v>
      </c>
      <c r="E34" s="4">
        <v>70</v>
      </c>
      <c r="F34" s="4">
        <v>0</v>
      </c>
      <c r="G34" s="4">
        <v>0</v>
      </c>
      <c r="H34" s="4">
        <f t="shared" si="0"/>
        <v>37.875</v>
      </c>
      <c r="I34" s="5" t="str">
        <f t="shared" si="1"/>
        <v>Tidak Lulus</v>
      </c>
    </row>
    <row r="35" spans="2:9" x14ac:dyDescent="0.25">
      <c r="B35" s="6">
        <v>6701174113</v>
      </c>
      <c r="C35" s="7" t="s">
        <v>37</v>
      </c>
      <c r="D35" s="16">
        <v>60</v>
      </c>
      <c r="E35" s="4">
        <v>30</v>
      </c>
      <c r="F35" s="4">
        <v>0</v>
      </c>
      <c r="G35" s="4">
        <v>0</v>
      </c>
      <c r="H35" s="4">
        <f t="shared" si="0"/>
        <v>24</v>
      </c>
      <c r="I35" s="5" t="str">
        <f t="shared" si="1"/>
        <v>Tidak Lulus</v>
      </c>
    </row>
    <row r="36" spans="2:9" x14ac:dyDescent="0.25">
      <c r="B36" s="9">
        <v>6701174117</v>
      </c>
      <c r="C36" s="10" t="s">
        <v>38</v>
      </c>
      <c r="D36" s="16">
        <v>60</v>
      </c>
      <c r="E36" s="4">
        <v>85</v>
      </c>
      <c r="F36" s="4">
        <v>0</v>
      </c>
      <c r="G36" s="4">
        <v>0</v>
      </c>
      <c r="H36" s="4">
        <f t="shared" si="0"/>
        <v>40.5</v>
      </c>
      <c r="I36" s="5" t="str">
        <f t="shared" si="1"/>
        <v>Tidak Lulus</v>
      </c>
    </row>
    <row r="37" spans="2:9" x14ac:dyDescent="0.25">
      <c r="B37" s="6">
        <v>6701174125</v>
      </c>
      <c r="C37" s="7" t="s">
        <v>39</v>
      </c>
      <c r="D37" s="16">
        <v>60</v>
      </c>
      <c r="E37" s="8">
        <v>52.5</v>
      </c>
      <c r="F37" s="4">
        <v>0</v>
      </c>
      <c r="G37" s="4">
        <v>0</v>
      </c>
      <c r="H37" s="4">
        <f t="shared" si="0"/>
        <v>30.75</v>
      </c>
      <c r="I37" s="5" t="str">
        <f t="shared" si="1"/>
        <v>Tidak Lulus</v>
      </c>
    </row>
    <row r="38" spans="2:9" x14ac:dyDescent="0.25">
      <c r="B38" s="9">
        <v>6701174130</v>
      </c>
      <c r="C38" s="10" t="s">
        <v>40</v>
      </c>
      <c r="D38" s="16">
        <v>60</v>
      </c>
      <c r="E38" s="8">
        <v>37.5</v>
      </c>
      <c r="F38" s="4">
        <v>0</v>
      </c>
      <c r="G38" s="4">
        <v>0</v>
      </c>
      <c r="H38" s="4">
        <f t="shared" si="0"/>
        <v>26.25</v>
      </c>
      <c r="I38" s="5" t="str">
        <f t="shared" si="1"/>
        <v>Tidak Lulus</v>
      </c>
    </row>
    <row r="39" spans="2:9" x14ac:dyDescent="0.25">
      <c r="B39" s="6">
        <v>6701174135</v>
      </c>
      <c r="C39" s="7" t="s">
        <v>41</v>
      </c>
      <c r="D39" s="16">
        <v>60</v>
      </c>
      <c r="E39" s="8">
        <v>5</v>
      </c>
      <c r="F39" s="4">
        <v>0</v>
      </c>
      <c r="G39" s="4">
        <v>0</v>
      </c>
      <c r="H39" s="4">
        <f t="shared" si="0"/>
        <v>16.5</v>
      </c>
      <c r="I39" s="5" t="str">
        <f t="shared" si="1"/>
        <v>Tidak Lulus</v>
      </c>
    </row>
    <row r="40" spans="2:9" x14ac:dyDescent="0.25">
      <c r="B40" s="2">
        <v>6701174148</v>
      </c>
      <c r="C40" s="3" t="s">
        <v>42</v>
      </c>
      <c r="D40" s="16">
        <v>67.5</v>
      </c>
      <c r="E40" s="4">
        <v>62.5</v>
      </c>
      <c r="F40" s="4">
        <v>0</v>
      </c>
      <c r="G40" s="4">
        <v>0</v>
      </c>
      <c r="H40" s="4">
        <f t="shared" si="0"/>
        <v>35.625</v>
      </c>
      <c r="I40" s="5" t="str">
        <f t="shared" si="1"/>
        <v>Tidak Lulus</v>
      </c>
    </row>
    <row r="41" spans="2:9" x14ac:dyDescent="0.25">
      <c r="C41" s="11" t="s">
        <v>43</v>
      </c>
      <c r="D41" s="12">
        <f>SUM(D4:D40)</f>
        <v>2480</v>
      </c>
      <c r="E41" s="12">
        <f t="shared" ref="E41:G41" si="2">SUM(E4:E40)</f>
        <v>2000</v>
      </c>
      <c r="F41" s="12">
        <f t="shared" si="2"/>
        <v>0</v>
      </c>
      <c r="G41" s="12">
        <f t="shared" si="2"/>
        <v>0</v>
      </c>
    </row>
    <row r="42" spans="2:9" x14ac:dyDescent="0.25">
      <c r="C42" s="13" t="s">
        <v>44</v>
      </c>
      <c r="D42" s="14">
        <f>AVERAGE(D4:D40)</f>
        <v>67.027027027027032</v>
      </c>
      <c r="E42" s="14">
        <f t="shared" ref="E42:G42" si="3">AVERAGE(E4:E40)</f>
        <v>54.054054054054056</v>
      </c>
      <c r="F42" s="14">
        <f t="shared" si="3"/>
        <v>0</v>
      </c>
      <c r="G42" s="14">
        <f t="shared" si="3"/>
        <v>0</v>
      </c>
    </row>
  </sheetData>
  <mergeCells count="5">
    <mergeCell ref="B2:B3"/>
    <mergeCell ref="C2:C3"/>
    <mergeCell ref="D2:F2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ferrarik</dc:creator>
  <cp:lastModifiedBy>ferrarik</cp:lastModifiedBy>
  <dcterms:created xsi:type="dcterms:W3CDTF">2017-12-13T02:16:32Z</dcterms:created>
  <dcterms:modified xsi:type="dcterms:W3CDTF">2017-12-13T02:27:42Z</dcterms:modified>
</cp:coreProperties>
</file>